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ssoria Gabinete\Desktop\PISO NOVEMBRO DE 2025\"/>
    </mc:Choice>
  </mc:AlternateContent>
  <xr:revisionPtr revIDLastSave="0" documentId="8_{04B17ABB-021B-47B4-A70A-E75E162B1F7E}" xr6:coauthVersionLast="36" xr6:coauthVersionMax="36" xr10:uidLastSave="{00000000-0000-0000-0000-000000000000}"/>
  <bookViews>
    <workbookView xWindow="240" yWindow="570" windowWidth="28455" windowHeight="11955" xr2:uid="{00000000-000D-0000-FFFF-FFFF00000000}"/>
  </bookViews>
  <sheets>
    <sheet name="PORTAL 13" sheetId="3" r:id="rId1"/>
  </sheets>
  <calcPr calcId="179021"/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2" i="3"/>
  <c r="F63" i="3" l="1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</calcChain>
</file>

<file path=xl/sharedStrings.xml><?xml version="1.0" encoding="utf-8"?>
<sst xmlns="http://schemas.openxmlformats.org/spreadsheetml/2006/main" count="187" uniqueCount="80">
  <si>
    <t>CBO</t>
  </si>
  <si>
    <t>CNES EMPREGADOR</t>
  </si>
  <si>
    <t>CPF PROFISSIONAL</t>
  </si>
  <si>
    <t>4387775</t>
  </si>
  <si>
    <t>14139698446</t>
  </si>
  <si>
    <t>13043764439</t>
  </si>
  <si>
    <t>02106286422</t>
  </si>
  <si>
    <t>01246584409</t>
  </si>
  <si>
    <t>25720880453</t>
  </si>
  <si>
    <t>2712407</t>
  </si>
  <si>
    <t>02879787459</t>
  </si>
  <si>
    <t>11792653433</t>
  </si>
  <si>
    <t>2712539</t>
  </si>
  <si>
    <t>47925345420</t>
  </si>
  <si>
    <t>10347759440</t>
  </si>
  <si>
    <t>09558260479</t>
  </si>
  <si>
    <t>13586578407</t>
  </si>
  <si>
    <t>2715201</t>
  </si>
  <si>
    <t>91933242434</t>
  </si>
  <si>
    <t>09348997467</t>
  </si>
  <si>
    <t>01260415473</t>
  </si>
  <si>
    <t>11351857436</t>
  </si>
  <si>
    <t>10759724423</t>
  </si>
  <si>
    <t>12136517430</t>
  </si>
  <si>
    <t>03400627461</t>
  </si>
  <si>
    <t>05543043414</t>
  </si>
  <si>
    <t>41042522472</t>
  </si>
  <si>
    <t>13008914403</t>
  </si>
  <si>
    <t>03490186427</t>
  </si>
  <si>
    <t>03130808442</t>
  </si>
  <si>
    <t>64025942453</t>
  </si>
  <si>
    <t>10229040438</t>
  </si>
  <si>
    <t>05105195477</t>
  </si>
  <si>
    <t>11137922486</t>
  </si>
  <si>
    <t>30668484420</t>
  </si>
  <si>
    <t>07711811403</t>
  </si>
  <si>
    <t>89901061415</t>
  </si>
  <si>
    <t>08409192470</t>
  </si>
  <si>
    <t>13546792459</t>
  </si>
  <si>
    <t>08950689405</t>
  </si>
  <si>
    <t>08022149403</t>
  </si>
  <si>
    <t>02726026478</t>
  </si>
  <si>
    <t>02483839495</t>
  </si>
  <si>
    <t>97637181472</t>
  </si>
  <si>
    <t>05243035416</t>
  </si>
  <si>
    <t>06627949407</t>
  </si>
  <si>
    <t>02108124438</t>
  </si>
  <si>
    <t>82363218434</t>
  </si>
  <si>
    <t>13057459498</t>
  </si>
  <si>
    <t>75696827420</t>
  </si>
  <si>
    <t>02608459498</t>
  </si>
  <si>
    <t>03186975484</t>
  </si>
  <si>
    <t>13740550422</t>
  </si>
  <si>
    <t>08646667480</t>
  </si>
  <si>
    <t>2713055</t>
  </si>
  <si>
    <t>29868980410</t>
  </si>
  <si>
    <t>07453498465</t>
  </si>
  <si>
    <t>2712490</t>
  </si>
  <si>
    <t>11832241416</t>
  </si>
  <si>
    <t>01390095401</t>
  </si>
  <si>
    <t>12119663483</t>
  </si>
  <si>
    <t>2712636</t>
  </si>
  <si>
    <t>81699166404</t>
  </si>
  <si>
    <t>06688515466</t>
  </si>
  <si>
    <t>7295936</t>
  </si>
  <si>
    <t>82074704453</t>
  </si>
  <si>
    <t>12129863426</t>
  </si>
  <si>
    <t>0209287</t>
  </si>
  <si>
    <t>12229985485</t>
  </si>
  <si>
    <t>0865931</t>
  </si>
  <si>
    <t>13252179482</t>
  </si>
  <si>
    <t>12443061426</t>
  </si>
  <si>
    <t>01427429456</t>
  </si>
  <si>
    <t>322245</t>
  </si>
  <si>
    <t>322205</t>
  </si>
  <si>
    <t>223505</t>
  </si>
  <si>
    <t>322230</t>
  </si>
  <si>
    <t>223565</t>
  </si>
  <si>
    <t>COMPLEMENTO DECIMO TERCEIRO  2025 -UNIÃO</t>
  </si>
  <si>
    <t>VALOR A RECEBER DÉCIMO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</si>
</sst>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A0A0A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/>
    </xf>
    <xf numFmtId="39" fontId="2" fillId="0" borderId="0" xfId="0" applyNumberFormat="1" applyFont="1" applyAlignment="1">
      <alignment horizontal="right"/>
    </xf>
    <xf numFmtId="49" fontId="2" fillId="3" borderId="0" xfId="0" applyNumberFormat="1" applyFont="1" applyFill="1" applyBorder="1" applyAlignment="1">
      <alignment horizontal="center"/>
    </xf>
    <xf numFmtId="39" fontId="2" fillId="3" borderId="0" xfId="0" applyNumberFormat="1" applyFont="1" applyFill="1" applyBorder="1" applyAlignment="1">
      <alignment horizontal="right"/>
    </xf>
    <xf numFmtId="0" fontId="2" fillId="3" borderId="0" xfId="0" applyFont="1" applyFill="1" applyBorder="1"/>
    <xf numFmtId="49" fontId="4" fillId="0" borderId="0" xfId="0" applyNumberFormat="1" applyFont="1" applyAlignment="1">
      <alignment horizontal="center"/>
    </xf>
    <xf numFmtId="49" fontId="2" fillId="2" borderId="0" xfId="0" applyNumberFormat="1" applyFont="1" applyFill="1" applyAlignment="1">
      <alignment horizontal="center"/>
    </xf>
    <xf numFmtId="39" fontId="2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 vertical="center"/>
    </xf>
    <xf numFmtId="39" fontId="0" fillId="2" borderId="0" xfId="0" applyNumberFormat="1" applyFill="1" applyAlignment="1">
      <alignment horizontal="right"/>
    </xf>
    <xf numFmtId="44" fontId="5" fillId="2" borderId="0" xfId="1" applyFont="1" applyFill="1" applyBorder="1"/>
    <xf numFmtId="44" fontId="4" fillId="0" borderId="0" xfId="1" applyFont="1" applyBorder="1" applyAlignment="1">
      <alignment horizontal="right"/>
    </xf>
    <xf numFmtId="44" fontId="4" fillId="3" borderId="0" xfId="1" applyFont="1" applyFill="1" applyBorder="1" applyAlignment="1">
      <alignment horizontal="right"/>
    </xf>
    <xf numFmtId="44" fontId="4" fillId="2" borderId="0" xfId="1" applyFont="1" applyFill="1" applyBorder="1" applyAlignment="1">
      <alignment horizontal="right"/>
    </xf>
    <xf numFmtId="49" fontId="4" fillId="2" borderId="0" xfId="0" applyNumberFormat="1" applyFont="1" applyFill="1" applyAlignment="1">
      <alignment horizontal="center"/>
    </xf>
    <xf numFmtId="39" fontId="4" fillId="2" borderId="0" xfId="0" applyNumberFormat="1" applyFont="1" applyFill="1" applyAlignment="1">
      <alignment horizontal="right"/>
    </xf>
    <xf numFmtId="49" fontId="1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63"/>
  <sheetViews>
    <sheetView tabSelected="1" topLeftCell="B1" workbookViewId="0">
      <selection activeCell="C5" sqref="C5"/>
    </sheetView>
  </sheetViews>
  <sheetFormatPr defaultColWidth="14.42578125" defaultRowHeight="15" x14ac:dyDescent="0.25"/>
  <cols>
    <col min="1" max="1" width="18.42578125" hidden="1" customWidth="1"/>
    <col min="2" max="2" width="19.5703125" customWidth="1"/>
    <col min="3" max="3" width="19.7109375" customWidth="1"/>
    <col min="4" max="4" width="8" customWidth="1"/>
    <col min="5" max="5" width="30" customWidth="1"/>
    <col min="6" max="6" width="49.5703125" customWidth="1"/>
    <col min="7" max="25" width="8.7109375" customWidth="1"/>
  </cols>
  <sheetData>
    <row r="1" spans="1:25" ht="52.5" customHeight="1" x14ac:dyDescent="0.25">
      <c r="A1" s="19" t="s">
        <v>2</v>
      </c>
      <c r="B1" s="19" t="s">
        <v>2</v>
      </c>
      <c r="C1" s="19" t="s">
        <v>1</v>
      </c>
      <c r="D1" s="19" t="s">
        <v>0</v>
      </c>
      <c r="E1" s="19" t="s">
        <v>78</v>
      </c>
      <c r="F1" s="19" t="s">
        <v>79</v>
      </c>
    </row>
    <row r="2" spans="1:25" x14ac:dyDescent="0.25">
      <c r="A2" s="3" t="s">
        <v>62</v>
      </c>
      <c r="B2" s="20" t="str">
        <f t="shared" ref="B2:B63" si="0">LEFT(A2,3) &amp; REPT("*",8) &amp; RIGHT(A2,3)</f>
        <v>816********404</v>
      </c>
      <c r="C2" s="3" t="s">
        <v>61</v>
      </c>
      <c r="D2" s="3" t="s">
        <v>73</v>
      </c>
      <c r="E2" s="4">
        <v>1504.73</v>
      </c>
      <c r="F2" s="14">
        <v>1504.73</v>
      </c>
    </row>
    <row r="3" spans="1:25" x14ac:dyDescent="0.25">
      <c r="A3" s="5" t="s">
        <v>55</v>
      </c>
      <c r="B3" s="20" t="str">
        <f t="shared" si="0"/>
        <v>298********410</v>
      </c>
      <c r="C3" s="5" t="s">
        <v>69</v>
      </c>
      <c r="D3" s="5" t="s">
        <v>73</v>
      </c>
      <c r="E3" s="6">
        <v>1610.73</v>
      </c>
      <c r="F3" s="15">
        <v>1610.73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x14ac:dyDescent="0.25">
      <c r="A4" s="3" t="s">
        <v>13</v>
      </c>
      <c r="B4" s="20" t="str">
        <f t="shared" si="0"/>
        <v>479********420</v>
      </c>
      <c r="C4" s="3" t="s">
        <v>12</v>
      </c>
      <c r="D4" s="3" t="s">
        <v>74</v>
      </c>
      <c r="E4" s="4">
        <v>1504.73</v>
      </c>
      <c r="F4" s="14">
        <v>1504.73</v>
      </c>
    </row>
    <row r="5" spans="1:25" x14ac:dyDescent="0.25">
      <c r="A5" s="5" t="s">
        <v>8</v>
      </c>
      <c r="B5" s="20" t="str">
        <f t="shared" si="0"/>
        <v>257********453</v>
      </c>
      <c r="C5" s="5" t="s">
        <v>3</v>
      </c>
      <c r="D5" s="5" t="s">
        <v>74</v>
      </c>
      <c r="E5" s="6">
        <v>1610.73</v>
      </c>
      <c r="F5" s="15">
        <v>1610.73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x14ac:dyDescent="0.25">
      <c r="A6" s="3" t="s">
        <v>18</v>
      </c>
      <c r="B6" s="20" t="str">
        <f t="shared" si="0"/>
        <v>919********434</v>
      </c>
      <c r="C6" s="3" t="s">
        <v>17</v>
      </c>
      <c r="D6" s="3" t="s">
        <v>74</v>
      </c>
      <c r="E6" s="4">
        <v>1504.73</v>
      </c>
      <c r="F6" s="14">
        <v>1504.73</v>
      </c>
    </row>
    <row r="7" spans="1:25" x14ac:dyDescent="0.25">
      <c r="A7" s="3" t="s">
        <v>24</v>
      </c>
      <c r="B7" s="20" t="str">
        <f t="shared" si="0"/>
        <v>034********461</v>
      </c>
      <c r="C7" s="3" t="s">
        <v>17</v>
      </c>
      <c r="D7" s="3" t="s">
        <v>75</v>
      </c>
      <c r="E7" s="4">
        <v>1718.18</v>
      </c>
      <c r="F7" s="14">
        <v>1718.18</v>
      </c>
    </row>
    <row r="8" spans="1:25" x14ac:dyDescent="0.25">
      <c r="A8" s="3" t="s">
        <v>28</v>
      </c>
      <c r="B8" s="20" t="str">
        <f t="shared" si="0"/>
        <v>034********427</v>
      </c>
      <c r="C8" s="3" t="s">
        <v>17</v>
      </c>
      <c r="D8" s="3" t="s">
        <v>75</v>
      </c>
      <c r="E8" s="4">
        <v>1718.18</v>
      </c>
      <c r="F8" s="14">
        <v>1718.18</v>
      </c>
    </row>
    <row r="9" spans="1:25" x14ac:dyDescent="0.25">
      <c r="A9" s="3" t="s">
        <v>41</v>
      </c>
      <c r="B9" s="20" t="str">
        <f t="shared" si="0"/>
        <v>027********478</v>
      </c>
      <c r="C9" s="3" t="s">
        <v>17</v>
      </c>
      <c r="D9" s="3" t="s">
        <v>74</v>
      </c>
      <c r="E9" s="4">
        <v>1504.73</v>
      </c>
      <c r="F9" s="14">
        <v>1504.73</v>
      </c>
    </row>
    <row r="10" spans="1:25" x14ac:dyDescent="0.25">
      <c r="A10" s="3" t="s">
        <v>42</v>
      </c>
      <c r="B10" s="20" t="str">
        <f t="shared" si="0"/>
        <v>024********495</v>
      </c>
      <c r="C10" s="3" t="s">
        <v>17</v>
      </c>
      <c r="D10" s="3" t="s">
        <v>76</v>
      </c>
      <c r="E10" s="4">
        <v>641.09</v>
      </c>
      <c r="F10" s="14">
        <v>641.09</v>
      </c>
    </row>
    <row r="11" spans="1:25" x14ac:dyDescent="0.25">
      <c r="A11" s="3" t="s">
        <v>44</v>
      </c>
      <c r="B11" s="20" t="str">
        <f t="shared" si="0"/>
        <v>052********416</v>
      </c>
      <c r="C11" s="3" t="s">
        <v>17</v>
      </c>
      <c r="D11" s="3" t="s">
        <v>74</v>
      </c>
      <c r="E11" s="4">
        <v>1504.73</v>
      </c>
      <c r="F11" s="14">
        <v>1504.73</v>
      </c>
    </row>
    <row r="12" spans="1:25" x14ac:dyDescent="0.25">
      <c r="A12" s="3" t="s">
        <v>46</v>
      </c>
      <c r="B12" s="20" t="str">
        <f t="shared" si="0"/>
        <v>021********438</v>
      </c>
      <c r="C12" s="3" t="s">
        <v>17</v>
      </c>
      <c r="D12" s="3" t="s">
        <v>74</v>
      </c>
      <c r="E12" s="4">
        <v>1504.73</v>
      </c>
      <c r="F12" s="14">
        <v>1504.73</v>
      </c>
    </row>
    <row r="13" spans="1:25" x14ac:dyDescent="0.25">
      <c r="A13" s="3" t="s">
        <v>49</v>
      </c>
      <c r="B13" s="20" t="str">
        <f t="shared" si="0"/>
        <v>756********420</v>
      </c>
      <c r="C13" s="3" t="s">
        <v>17</v>
      </c>
      <c r="D13" s="3" t="s">
        <v>74</v>
      </c>
      <c r="E13" s="4">
        <v>1504.73</v>
      </c>
      <c r="F13" s="14">
        <v>1504.73</v>
      </c>
    </row>
    <row r="14" spans="1:25" x14ac:dyDescent="0.25">
      <c r="A14" s="3" t="s">
        <v>26</v>
      </c>
      <c r="B14" s="20" t="str">
        <f t="shared" si="0"/>
        <v>410********472</v>
      </c>
      <c r="C14" s="3" t="s">
        <v>17</v>
      </c>
      <c r="D14" s="3" t="s">
        <v>74</v>
      </c>
      <c r="E14" s="4">
        <v>1504.73</v>
      </c>
      <c r="F14" s="14">
        <v>1504.73</v>
      </c>
    </row>
    <row r="15" spans="1:25" x14ac:dyDescent="0.25">
      <c r="A15" s="3" t="s">
        <v>30</v>
      </c>
      <c r="B15" s="20" t="str">
        <f t="shared" si="0"/>
        <v>640********453</v>
      </c>
      <c r="C15" s="3" t="s">
        <v>17</v>
      </c>
      <c r="D15" s="3" t="s">
        <v>76</v>
      </c>
      <c r="E15" s="4">
        <v>641.09</v>
      </c>
      <c r="F15" s="14">
        <v>641.09</v>
      </c>
    </row>
    <row r="16" spans="1:25" x14ac:dyDescent="0.25">
      <c r="A16" s="3" t="s">
        <v>34</v>
      </c>
      <c r="B16" s="20" t="str">
        <f t="shared" si="0"/>
        <v>306********420</v>
      </c>
      <c r="C16" s="9" t="s">
        <v>17</v>
      </c>
      <c r="D16" s="9" t="s">
        <v>74</v>
      </c>
      <c r="E16" s="10">
        <v>1504.73</v>
      </c>
      <c r="F16" s="16">
        <v>1504.73</v>
      </c>
    </row>
    <row r="17" spans="1:6" x14ac:dyDescent="0.25">
      <c r="A17" s="3" t="s">
        <v>58</v>
      </c>
      <c r="B17" s="20" t="str">
        <f t="shared" si="0"/>
        <v>118********416</v>
      </c>
      <c r="C17" s="9" t="s">
        <v>57</v>
      </c>
      <c r="D17" s="9" t="s">
        <v>77</v>
      </c>
      <c r="E17" s="10">
        <v>1565.33</v>
      </c>
      <c r="F17" s="13">
        <f>(E17/12)*11</f>
        <v>1434.8858333333333</v>
      </c>
    </row>
    <row r="18" spans="1:6" x14ac:dyDescent="0.25">
      <c r="A18" s="3" t="s">
        <v>59</v>
      </c>
      <c r="B18" s="20" t="str">
        <f t="shared" si="0"/>
        <v>013********401</v>
      </c>
      <c r="C18" s="3" t="s">
        <v>57</v>
      </c>
      <c r="D18" s="3" t="s">
        <v>77</v>
      </c>
      <c r="E18" s="4">
        <v>1565.33</v>
      </c>
      <c r="F18" s="13">
        <f t="shared" ref="F18:F28" si="1">(E18/12)*12</f>
        <v>1565.33</v>
      </c>
    </row>
    <row r="19" spans="1:6" x14ac:dyDescent="0.25">
      <c r="A19" s="3" t="s">
        <v>60</v>
      </c>
      <c r="B19" s="20" t="str">
        <f t="shared" si="0"/>
        <v>121********483</v>
      </c>
      <c r="C19" s="3" t="s">
        <v>57</v>
      </c>
      <c r="D19" s="3" t="s">
        <v>73</v>
      </c>
      <c r="E19" s="4">
        <v>1504.73</v>
      </c>
      <c r="F19" s="13">
        <f t="shared" si="1"/>
        <v>1504.73</v>
      </c>
    </row>
    <row r="20" spans="1:6" x14ac:dyDescent="0.25">
      <c r="A20" s="3" t="s">
        <v>63</v>
      </c>
      <c r="B20" s="20" t="str">
        <f t="shared" si="0"/>
        <v>066********466</v>
      </c>
      <c r="C20" s="3" t="s">
        <v>61</v>
      </c>
      <c r="D20" s="3" t="s">
        <v>77</v>
      </c>
      <c r="E20" s="4">
        <v>1166.0999999999999</v>
      </c>
      <c r="F20" s="13">
        <f t="shared" si="1"/>
        <v>1166.0999999999999</v>
      </c>
    </row>
    <row r="21" spans="1:6" x14ac:dyDescent="0.25">
      <c r="A21" s="3" t="s">
        <v>65</v>
      </c>
      <c r="B21" s="20" t="str">
        <f t="shared" si="0"/>
        <v>820********453</v>
      </c>
      <c r="C21" s="3" t="s">
        <v>64</v>
      </c>
      <c r="D21" s="3" t="s">
        <v>74</v>
      </c>
      <c r="E21" s="4">
        <v>1655.86</v>
      </c>
      <c r="F21" s="13">
        <f t="shared" si="1"/>
        <v>1655.8599999999997</v>
      </c>
    </row>
    <row r="22" spans="1:6" x14ac:dyDescent="0.25">
      <c r="A22" s="3" t="s">
        <v>66</v>
      </c>
      <c r="B22" s="20" t="str">
        <f t="shared" si="0"/>
        <v>121********426</v>
      </c>
      <c r="C22" s="3" t="s">
        <v>64</v>
      </c>
      <c r="D22" s="3" t="s">
        <v>74</v>
      </c>
      <c r="E22" s="4">
        <v>1655.86</v>
      </c>
      <c r="F22" s="13">
        <f t="shared" si="1"/>
        <v>1655.8599999999997</v>
      </c>
    </row>
    <row r="23" spans="1:6" x14ac:dyDescent="0.25">
      <c r="A23" s="3" t="s">
        <v>71</v>
      </c>
      <c r="B23" s="20" t="str">
        <f t="shared" si="0"/>
        <v>124********426</v>
      </c>
      <c r="C23" s="3" t="s">
        <v>69</v>
      </c>
      <c r="D23" s="3" t="s">
        <v>77</v>
      </c>
      <c r="E23" s="4">
        <v>1565.33</v>
      </c>
      <c r="F23" s="13">
        <f t="shared" si="1"/>
        <v>1565.33</v>
      </c>
    </row>
    <row r="24" spans="1:6" x14ac:dyDescent="0.25">
      <c r="A24" s="3" t="s">
        <v>70</v>
      </c>
      <c r="B24" s="20" t="str">
        <f t="shared" si="0"/>
        <v>132********482</v>
      </c>
      <c r="C24" s="3" t="s">
        <v>69</v>
      </c>
      <c r="D24" s="3" t="s">
        <v>73</v>
      </c>
      <c r="E24" s="4">
        <v>1504.73</v>
      </c>
      <c r="F24" s="13">
        <f t="shared" si="1"/>
        <v>1504.73</v>
      </c>
    </row>
    <row r="25" spans="1:6" x14ac:dyDescent="0.25">
      <c r="A25" s="3" t="s">
        <v>10</v>
      </c>
      <c r="B25" s="20" t="str">
        <f t="shared" si="0"/>
        <v>028********459</v>
      </c>
      <c r="C25" s="3" t="s">
        <v>9</v>
      </c>
      <c r="D25" s="3" t="s">
        <v>77</v>
      </c>
      <c r="E25" s="4">
        <v>1418.18</v>
      </c>
      <c r="F25" s="13">
        <f t="shared" si="1"/>
        <v>1418.18</v>
      </c>
    </row>
    <row r="26" spans="1:6" x14ac:dyDescent="0.25">
      <c r="A26" s="3" t="s">
        <v>11</v>
      </c>
      <c r="B26" s="20" t="str">
        <f t="shared" si="0"/>
        <v>117********433</v>
      </c>
      <c r="C26" s="3" t="s">
        <v>9</v>
      </c>
      <c r="D26" s="3" t="s">
        <v>73</v>
      </c>
      <c r="E26" s="4">
        <v>1504.73</v>
      </c>
      <c r="F26" s="13">
        <f t="shared" si="1"/>
        <v>1504.73</v>
      </c>
    </row>
    <row r="27" spans="1:6" x14ac:dyDescent="0.25">
      <c r="A27" s="3" t="s">
        <v>14</v>
      </c>
      <c r="B27" s="20" t="str">
        <f t="shared" si="0"/>
        <v>103********440</v>
      </c>
      <c r="C27" s="3" t="s">
        <v>12</v>
      </c>
      <c r="D27" s="3" t="s">
        <v>73</v>
      </c>
      <c r="E27" s="4">
        <v>1504.73</v>
      </c>
      <c r="F27" s="13">
        <f t="shared" si="1"/>
        <v>1504.73</v>
      </c>
    </row>
    <row r="28" spans="1:6" x14ac:dyDescent="0.25">
      <c r="A28" s="3" t="s">
        <v>15</v>
      </c>
      <c r="B28" s="20" t="str">
        <f t="shared" si="0"/>
        <v>095********479</v>
      </c>
      <c r="C28" s="3" t="s">
        <v>12</v>
      </c>
      <c r="D28" s="3" t="s">
        <v>77</v>
      </c>
      <c r="E28" s="4">
        <v>1565.33</v>
      </c>
      <c r="F28" s="13">
        <f t="shared" si="1"/>
        <v>1565.33</v>
      </c>
    </row>
    <row r="29" spans="1:6" x14ac:dyDescent="0.25">
      <c r="A29" s="3" t="s">
        <v>16</v>
      </c>
      <c r="B29" s="20" t="str">
        <f t="shared" si="0"/>
        <v>135********407</v>
      </c>
      <c r="C29" s="9" t="s">
        <v>12</v>
      </c>
      <c r="D29" s="9" t="s">
        <v>77</v>
      </c>
      <c r="E29" s="10">
        <v>1565.33</v>
      </c>
      <c r="F29" s="13">
        <f>(E29/12)*11</f>
        <v>1434.8858333333333</v>
      </c>
    </row>
    <row r="30" spans="1:6" x14ac:dyDescent="0.25">
      <c r="A30" s="3" t="s">
        <v>4</v>
      </c>
      <c r="B30" s="20" t="str">
        <f t="shared" si="0"/>
        <v>141********446</v>
      </c>
      <c r="C30" s="3" t="s">
        <v>3</v>
      </c>
      <c r="D30" s="3" t="s">
        <v>74</v>
      </c>
      <c r="E30" s="4">
        <v>1504.73</v>
      </c>
      <c r="F30" s="13">
        <f>(E30/12)*12</f>
        <v>1504.73</v>
      </c>
    </row>
    <row r="31" spans="1:6" x14ac:dyDescent="0.25">
      <c r="A31" s="3" t="s">
        <v>5</v>
      </c>
      <c r="B31" s="20" t="str">
        <f t="shared" si="0"/>
        <v>130********439</v>
      </c>
      <c r="C31" s="3" t="s">
        <v>3</v>
      </c>
      <c r="D31" s="3" t="s">
        <v>74</v>
      </c>
      <c r="E31" s="4">
        <v>1504.73</v>
      </c>
      <c r="F31" s="13">
        <f>(E31/12)*12</f>
        <v>1504.73</v>
      </c>
    </row>
    <row r="32" spans="1:6" x14ac:dyDescent="0.25">
      <c r="A32" s="3" t="s">
        <v>6</v>
      </c>
      <c r="B32" s="20" t="str">
        <f t="shared" si="0"/>
        <v>021********422</v>
      </c>
      <c r="C32" s="3" t="s">
        <v>3</v>
      </c>
      <c r="D32" s="3" t="s">
        <v>77</v>
      </c>
      <c r="E32" s="4">
        <v>1565.33</v>
      </c>
      <c r="F32" s="13">
        <f>(E32/12)*12</f>
        <v>1565.33</v>
      </c>
    </row>
    <row r="33" spans="1:6" x14ac:dyDescent="0.25">
      <c r="A33" s="3" t="s">
        <v>7</v>
      </c>
      <c r="B33" s="20" t="str">
        <f t="shared" si="0"/>
        <v>012********409</v>
      </c>
      <c r="C33" s="3" t="s">
        <v>3</v>
      </c>
      <c r="D33" s="3" t="s">
        <v>74</v>
      </c>
      <c r="E33" s="4">
        <v>1504.73</v>
      </c>
      <c r="F33" s="13">
        <f>(E33/12)*12</f>
        <v>1504.73</v>
      </c>
    </row>
    <row r="34" spans="1:6" x14ac:dyDescent="0.25">
      <c r="A34" s="9" t="s">
        <v>52</v>
      </c>
      <c r="B34" s="20" t="str">
        <f t="shared" si="0"/>
        <v>137********422</v>
      </c>
      <c r="C34" s="9" t="s">
        <v>17</v>
      </c>
      <c r="D34" s="9" t="s">
        <v>74</v>
      </c>
      <c r="E34" s="10">
        <v>1655.86</v>
      </c>
      <c r="F34" s="13">
        <f>(E34/12)*6</f>
        <v>827.92999999999984</v>
      </c>
    </row>
    <row r="35" spans="1:6" x14ac:dyDescent="0.25">
      <c r="A35" s="3" t="s">
        <v>19</v>
      </c>
      <c r="B35" s="20" t="str">
        <f t="shared" si="0"/>
        <v>093********467</v>
      </c>
      <c r="C35" s="3" t="s">
        <v>17</v>
      </c>
      <c r="D35" s="3" t="s">
        <v>74</v>
      </c>
      <c r="E35" s="4">
        <v>1044.97</v>
      </c>
      <c r="F35" s="13">
        <f t="shared" ref="F35:F47" si="2">(E35/12)*12</f>
        <v>1044.97</v>
      </c>
    </row>
    <row r="36" spans="1:6" x14ac:dyDescent="0.25">
      <c r="A36" s="3" t="s">
        <v>20</v>
      </c>
      <c r="B36" s="20" t="str">
        <f t="shared" si="0"/>
        <v>012********473</v>
      </c>
      <c r="C36" s="3" t="s">
        <v>17</v>
      </c>
      <c r="D36" s="3" t="s">
        <v>74</v>
      </c>
      <c r="E36" s="4">
        <v>1655.86</v>
      </c>
      <c r="F36" s="13">
        <f t="shared" si="2"/>
        <v>1655.8599999999997</v>
      </c>
    </row>
    <row r="37" spans="1:6" x14ac:dyDescent="0.25">
      <c r="A37" s="3" t="s">
        <v>21</v>
      </c>
      <c r="B37" s="20" t="str">
        <f t="shared" si="0"/>
        <v>113********436</v>
      </c>
      <c r="C37" s="3" t="s">
        <v>17</v>
      </c>
      <c r="D37" s="3" t="s">
        <v>74</v>
      </c>
      <c r="E37" s="4">
        <v>1655.86</v>
      </c>
      <c r="F37" s="13">
        <f t="shared" si="2"/>
        <v>1655.8599999999997</v>
      </c>
    </row>
    <row r="38" spans="1:6" x14ac:dyDescent="0.25">
      <c r="A38" s="3" t="s">
        <v>22</v>
      </c>
      <c r="B38" s="20" t="str">
        <f t="shared" si="0"/>
        <v>107********423</v>
      </c>
      <c r="C38" s="3" t="s">
        <v>17</v>
      </c>
      <c r="D38" s="3" t="s">
        <v>74</v>
      </c>
      <c r="E38" s="4">
        <v>1196.0999999999999</v>
      </c>
      <c r="F38" s="13">
        <f t="shared" si="2"/>
        <v>1196.0999999999999</v>
      </c>
    </row>
    <row r="39" spans="1:6" x14ac:dyDescent="0.25">
      <c r="A39" s="3" t="s">
        <v>23</v>
      </c>
      <c r="B39" s="20" t="str">
        <f t="shared" si="0"/>
        <v>121********430</v>
      </c>
      <c r="C39" s="3" t="s">
        <v>17</v>
      </c>
      <c r="D39" s="3" t="s">
        <v>74</v>
      </c>
      <c r="E39" s="4">
        <v>1655.86</v>
      </c>
      <c r="F39" s="13">
        <f t="shared" si="2"/>
        <v>1655.8599999999997</v>
      </c>
    </row>
    <row r="40" spans="1:6" x14ac:dyDescent="0.25">
      <c r="A40" s="3" t="s">
        <v>29</v>
      </c>
      <c r="B40" s="20" t="str">
        <f t="shared" si="0"/>
        <v>031********442</v>
      </c>
      <c r="C40" s="3" t="s">
        <v>17</v>
      </c>
      <c r="D40" s="3" t="s">
        <v>74</v>
      </c>
      <c r="E40" s="4">
        <v>1655.86</v>
      </c>
      <c r="F40" s="13">
        <f t="shared" si="2"/>
        <v>1655.8599999999997</v>
      </c>
    </row>
    <row r="41" spans="1:6" x14ac:dyDescent="0.25">
      <c r="A41" s="3" t="s">
        <v>25</v>
      </c>
      <c r="B41" s="20" t="str">
        <f t="shared" si="0"/>
        <v>055********414</v>
      </c>
      <c r="C41" s="3" t="s">
        <v>17</v>
      </c>
      <c r="D41" s="3" t="s">
        <v>75</v>
      </c>
      <c r="E41" s="4">
        <v>1809.5</v>
      </c>
      <c r="F41" s="13">
        <f t="shared" si="2"/>
        <v>1809.5</v>
      </c>
    </row>
    <row r="42" spans="1:6" x14ac:dyDescent="0.25">
      <c r="A42" s="3" t="s">
        <v>31</v>
      </c>
      <c r="B42" s="20" t="str">
        <f t="shared" si="0"/>
        <v>102********438</v>
      </c>
      <c r="C42" s="3" t="s">
        <v>17</v>
      </c>
      <c r="D42" s="3" t="s">
        <v>75</v>
      </c>
      <c r="E42" s="4">
        <v>1809.5</v>
      </c>
      <c r="F42" s="13">
        <f t="shared" si="2"/>
        <v>1809.5</v>
      </c>
    </row>
    <row r="43" spans="1:6" x14ac:dyDescent="0.25">
      <c r="A43" s="3" t="s">
        <v>32</v>
      </c>
      <c r="B43" s="20" t="str">
        <f t="shared" si="0"/>
        <v>051********477</v>
      </c>
      <c r="C43" s="3" t="s">
        <v>17</v>
      </c>
      <c r="D43" s="3" t="s">
        <v>74</v>
      </c>
      <c r="E43" s="4">
        <v>1196.0999999999999</v>
      </c>
      <c r="F43" s="13">
        <f t="shared" si="2"/>
        <v>1196.0999999999999</v>
      </c>
    </row>
    <row r="44" spans="1:6" x14ac:dyDescent="0.25">
      <c r="A44" s="3" t="s">
        <v>33</v>
      </c>
      <c r="B44" s="20" t="str">
        <f t="shared" si="0"/>
        <v>111********486</v>
      </c>
      <c r="C44" s="3" t="s">
        <v>17</v>
      </c>
      <c r="D44" s="3" t="s">
        <v>75</v>
      </c>
      <c r="E44" s="4">
        <v>1809.5</v>
      </c>
      <c r="F44" s="13">
        <f t="shared" si="2"/>
        <v>1809.5</v>
      </c>
    </row>
    <row r="45" spans="1:6" x14ac:dyDescent="0.25">
      <c r="A45" s="3" t="s">
        <v>35</v>
      </c>
      <c r="B45" s="20" t="str">
        <f t="shared" si="0"/>
        <v>077********403</v>
      </c>
      <c r="C45" s="3" t="s">
        <v>17</v>
      </c>
      <c r="D45" s="3" t="s">
        <v>74</v>
      </c>
      <c r="E45" s="4">
        <v>1196.0999999999999</v>
      </c>
      <c r="F45" s="13">
        <f t="shared" si="2"/>
        <v>1196.0999999999999</v>
      </c>
    </row>
    <row r="46" spans="1:6" x14ac:dyDescent="0.25">
      <c r="A46" s="5" t="s">
        <v>53</v>
      </c>
      <c r="B46" s="20" t="str">
        <f t="shared" si="0"/>
        <v>086********480</v>
      </c>
      <c r="C46" s="5" t="s">
        <v>17</v>
      </c>
      <c r="D46" s="5" t="s">
        <v>74</v>
      </c>
      <c r="E46" s="6">
        <v>1655.86</v>
      </c>
      <c r="F46" s="13">
        <f t="shared" si="2"/>
        <v>1655.8599999999997</v>
      </c>
    </row>
    <row r="47" spans="1:6" x14ac:dyDescent="0.25">
      <c r="A47" s="3" t="s">
        <v>36</v>
      </c>
      <c r="B47" s="20" t="str">
        <f t="shared" si="0"/>
        <v>899********415</v>
      </c>
      <c r="C47" s="3" t="s">
        <v>17</v>
      </c>
      <c r="D47" s="3" t="s">
        <v>74</v>
      </c>
      <c r="E47" s="4">
        <v>1196.0999999999999</v>
      </c>
      <c r="F47" s="13">
        <f t="shared" si="2"/>
        <v>1196.0999999999999</v>
      </c>
    </row>
    <row r="48" spans="1:6" x14ac:dyDescent="0.25">
      <c r="A48" s="8" t="s">
        <v>37</v>
      </c>
      <c r="B48" s="20" t="str">
        <f t="shared" si="0"/>
        <v>084********470</v>
      </c>
      <c r="C48" s="17" t="s">
        <v>17</v>
      </c>
      <c r="D48" s="17" t="s">
        <v>75</v>
      </c>
      <c r="E48" s="18">
        <v>459.09</v>
      </c>
      <c r="F48" s="13">
        <v>571.62</v>
      </c>
    </row>
    <row r="49" spans="1:6" x14ac:dyDescent="0.25">
      <c r="A49" s="3" t="s">
        <v>38</v>
      </c>
      <c r="B49" s="20" t="str">
        <f t="shared" si="0"/>
        <v>135********459</v>
      </c>
      <c r="C49" s="3" t="s">
        <v>17</v>
      </c>
      <c r="D49" s="3" t="s">
        <v>74</v>
      </c>
      <c r="E49" s="4">
        <v>1655.86</v>
      </c>
      <c r="F49" s="13">
        <f t="shared" ref="F49:F60" si="3">(E49/12)*12</f>
        <v>1655.8599999999997</v>
      </c>
    </row>
    <row r="50" spans="1:6" x14ac:dyDescent="0.25">
      <c r="A50" s="3" t="s">
        <v>39</v>
      </c>
      <c r="B50" s="20" t="str">
        <f t="shared" si="0"/>
        <v>089********405</v>
      </c>
      <c r="C50" s="3" t="s">
        <v>17</v>
      </c>
      <c r="D50" s="3" t="s">
        <v>74</v>
      </c>
      <c r="E50" s="4">
        <v>1196.0999999999999</v>
      </c>
      <c r="F50" s="13">
        <f t="shared" si="3"/>
        <v>1196.0999999999999</v>
      </c>
    </row>
    <row r="51" spans="1:6" x14ac:dyDescent="0.25">
      <c r="A51" s="3" t="s">
        <v>40</v>
      </c>
      <c r="B51" s="20" t="str">
        <f t="shared" si="0"/>
        <v>080********403</v>
      </c>
      <c r="C51" s="3" t="s">
        <v>17</v>
      </c>
      <c r="D51" s="3" t="s">
        <v>74</v>
      </c>
      <c r="E51" s="4">
        <v>1655.86</v>
      </c>
      <c r="F51" s="13">
        <f t="shared" si="3"/>
        <v>1655.8599999999997</v>
      </c>
    </row>
    <row r="52" spans="1:6" x14ac:dyDescent="0.25">
      <c r="A52" s="3" t="s">
        <v>43</v>
      </c>
      <c r="B52" s="20" t="str">
        <f t="shared" si="0"/>
        <v>976********472</v>
      </c>
      <c r="C52" s="3" t="s">
        <v>17</v>
      </c>
      <c r="D52" s="3" t="s">
        <v>75</v>
      </c>
      <c r="E52" s="4">
        <v>1241.01</v>
      </c>
      <c r="F52" s="13">
        <f t="shared" si="3"/>
        <v>1241.01</v>
      </c>
    </row>
    <row r="53" spans="1:6" x14ac:dyDescent="0.25">
      <c r="A53" s="3" t="s">
        <v>45</v>
      </c>
      <c r="B53" s="20" t="str">
        <f t="shared" si="0"/>
        <v>066********407</v>
      </c>
      <c r="C53" s="3" t="s">
        <v>17</v>
      </c>
      <c r="D53" s="3" t="s">
        <v>75</v>
      </c>
      <c r="E53" s="4">
        <v>1809.5</v>
      </c>
      <c r="F53" s="13">
        <f t="shared" si="3"/>
        <v>1809.5</v>
      </c>
    </row>
    <row r="54" spans="1:6" x14ac:dyDescent="0.25">
      <c r="A54" s="3" t="s">
        <v>47</v>
      </c>
      <c r="B54" s="20" t="str">
        <f t="shared" si="0"/>
        <v>823********434</v>
      </c>
      <c r="C54" s="3" t="s">
        <v>17</v>
      </c>
      <c r="D54" s="3" t="s">
        <v>74</v>
      </c>
      <c r="E54" s="4">
        <v>993.36</v>
      </c>
      <c r="F54" s="13">
        <f t="shared" si="3"/>
        <v>993.36</v>
      </c>
    </row>
    <row r="55" spans="1:6" x14ac:dyDescent="0.25">
      <c r="A55" s="3" t="s">
        <v>48</v>
      </c>
      <c r="B55" s="20" t="str">
        <f t="shared" si="0"/>
        <v>130********498</v>
      </c>
      <c r="C55" s="3" t="s">
        <v>17</v>
      </c>
      <c r="D55" s="3" t="s">
        <v>74</v>
      </c>
      <c r="E55" s="4">
        <v>1655.86</v>
      </c>
      <c r="F55" s="13">
        <f t="shared" si="3"/>
        <v>1655.8599999999997</v>
      </c>
    </row>
    <row r="56" spans="1:6" x14ac:dyDescent="0.25">
      <c r="A56" s="3" t="s">
        <v>50</v>
      </c>
      <c r="B56" s="20" t="str">
        <f t="shared" si="0"/>
        <v>026********498</v>
      </c>
      <c r="C56" s="3" t="s">
        <v>17</v>
      </c>
      <c r="D56" s="3" t="s">
        <v>75</v>
      </c>
      <c r="E56" s="4">
        <v>1241.01</v>
      </c>
      <c r="F56" s="13">
        <f t="shared" si="3"/>
        <v>1241.01</v>
      </c>
    </row>
    <row r="57" spans="1:6" x14ac:dyDescent="0.25">
      <c r="A57" s="3" t="s">
        <v>51</v>
      </c>
      <c r="B57" s="20" t="str">
        <f t="shared" si="0"/>
        <v>031********484</v>
      </c>
      <c r="C57" s="3" t="s">
        <v>17</v>
      </c>
      <c r="D57" s="3" t="s">
        <v>74</v>
      </c>
      <c r="E57" s="4">
        <v>1655.86</v>
      </c>
      <c r="F57" s="13">
        <f t="shared" si="3"/>
        <v>1655.8599999999997</v>
      </c>
    </row>
    <row r="58" spans="1:6" x14ac:dyDescent="0.25">
      <c r="A58" s="3" t="s">
        <v>27</v>
      </c>
      <c r="B58" s="20" t="str">
        <f t="shared" si="0"/>
        <v>130********403</v>
      </c>
      <c r="C58" s="3" t="s">
        <v>17</v>
      </c>
      <c r="D58" s="3" t="s">
        <v>74</v>
      </c>
      <c r="E58" s="4">
        <v>1655.86</v>
      </c>
      <c r="F58" s="13">
        <f t="shared" si="3"/>
        <v>1655.8599999999997</v>
      </c>
    </row>
    <row r="59" spans="1:6" x14ac:dyDescent="0.25">
      <c r="A59" s="3" t="s">
        <v>56</v>
      </c>
      <c r="B59" s="20" t="str">
        <f t="shared" si="0"/>
        <v>074********465</v>
      </c>
      <c r="C59" s="3" t="s">
        <v>54</v>
      </c>
      <c r="D59" s="3" t="s">
        <v>73</v>
      </c>
      <c r="E59" s="4">
        <v>1504.73</v>
      </c>
      <c r="F59" s="13">
        <f t="shared" si="3"/>
        <v>1504.73</v>
      </c>
    </row>
    <row r="60" spans="1:6" x14ac:dyDescent="0.25">
      <c r="A60" s="3" t="s">
        <v>68</v>
      </c>
      <c r="B60" s="20" t="str">
        <f t="shared" si="0"/>
        <v>122********485</v>
      </c>
      <c r="C60" s="3" t="s">
        <v>67</v>
      </c>
      <c r="D60" s="3" t="s">
        <v>75</v>
      </c>
      <c r="E60" s="4">
        <v>1729.56</v>
      </c>
      <c r="F60" s="13">
        <f t="shared" si="3"/>
        <v>1729.56</v>
      </c>
    </row>
    <row r="61" spans="1:6" x14ac:dyDescent="0.25">
      <c r="A61" s="1" t="s">
        <v>72</v>
      </c>
      <c r="B61" s="20" t="str">
        <f t="shared" si="0"/>
        <v>014********456</v>
      </c>
      <c r="C61" s="11">
        <v>2715201</v>
      </c>
      <c r="D61" s="9" t="s">
        <v>74</v>
      </c>
      <c r="E61" s="12">
        <v>1655.86</v>
      </c>
      <c r="F61" s="13">
        <f>(E61/12)*3</f>
        <v>413.96499999999992</v>
      </c>
    </row>
    <row r="62" spans="1:6" x14ac:dyDescent="0.25">
      <c r="A62" s="2">
        <v>12342380470</v>
      </c>
      <c r="B62" s="20" t="str">
        <f t="shared" si="0"/>
        <v>123********470</v>
      </c>
      <c r="C62" s="11">
        <v>2715201</v>
      </c>
      <c r="D62" s="9" t="s">
        <v>74</v>
      </c>
      <c r="E62" s="12">
        <v>1655.86</v>
      </c>
      <c r="F62" s="13">
        <f>(E62/12)*4</f>
        <v>551.95333333333326</v>
      </c>
    </row>
    <row r="63" spans="1:6" x14ac:dyDescent="0.25">
      <c r="A63" s="2">
        <v>10457876476</v>
      </c>
      <c r="B63" s="20" t="str">
        <f t="shared" si="0"/>
        <v>104********476</v>
      </c>
      <c r="C63" s="11">
        <v>7295936</v>
      </c>
      <c r="D63" s="9" t="s">
        <v>74</v>
      </c>
      <c r="E63" s="12">
        <v>1655.86</v>
      </c>
      <c r="F63" s="13">
        <f>(E63/12)*4</f>
        <v>551.95333333333326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PORTAL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Acessoria Gabinete</cp:lastModifiedBy>
  <cp:lastPrinted>2025-12-16T14:42:17Z</cp:lastPrinted>
  <dcterms:created xsi:type="dcterms:W3CDTF">2025-12-11T19:29:08Z</dcterms:created>
  <dcterms:modified xsi:type="dcterms:W3CDTF">2025-12-22T13:47:45Z</dcterms:modified>
</cp:coreProperties>
</file>